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Marketing\Administratie\Vrakelberg\Vrakelberg website\"/>
    </mc:Choice>
  </mc:AlternateContent>
  <xr:revisionPtr revIDLastSave="0" documentId="8_{F4E3CFF4-336D-498F-95DE-8F38F8E4222D}" xr6:coauthVersionLast="47" xr6:coauthVersionMax="47" xr10:uidLastSave="{00000000-0000-0000-0000-000000000000}"/>
  <bookViews>
    <workbookView xWindow="57480" yWindow="-45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43" i="1"/>
  <c r="H45" i="1"/>
  <c r="H48" i="1"/>
  <c r="H47" i="1"/>
  <c r="H46" i="1"/>
  <c r="H50" i="1" l="1"/>
</calcChain>
</file>

<file path=xl/sharedStrings.xml><?xml version="1.0" encoding="utf-8"?>
<sst xmlns="http://schemas.openxmlformats.org/spreadsheetml/2006/main" count="61" uniqueCount="54">
  <si>
    <t>beschikbaar</t>
  </si>
  <si>
    <t>opmerkingen</t>
  </si>
  <si>
    <t>verpakking</t>
  </si>
  <si>
    <t>prijs per doosje (incl 21% BTW)</t>
  </si>
  <si>
    <t xml:space="preserve">Wit  </t>
  </si>
  <si>
    <t>per doosje van 6 stuks</t>
  </si>
  <si>
    <t xml:space="preserve">Rosé </t>
  </si>
  <si>
    <t>Pinot Noir</t>
  </si>
  <si>
    <t>Rood 2017 op eiken gelagerd (7 mnd)</t>
  </si>
  <si>
    <t>per fles</t>
  </si>
  <si>
    <t>uitverkocht</t>
  </si>
  <si>
    <t>(Monarch en Pinoit-Noir)</t>
  </si>
  <si>
    <t>Rood</t>
  </si>
  <si>
    <t>Monarch + pinot noir</t>
  </si>
  <si>
    <t>Mousserend</t>
  </si>
  <si>
    <t>Rosé mousserend Brut 2019</t>
  </si>
  <si>
    <t>Pinot noir</t>
  </si>
  <si>
    <t>Proefpakket</t>
  </si>
  <si>
    <t>Proef de Vrakelberg</t>
  </si>
  <si>
    <t>6 wijnen met een selectie van</t>
  </si>
  <si>
    <t>mousserend wit of rosé (1x)</t>
  </si>
  <si>
    <t>bedrag</t>
  </si>
  <si>
    <t>doosje Wit 2020</t>
  </si>
  <si>
    <t>flessen Rood 2017</t>
  </si>
  <si>
    <t>doosje Proef de Vrakelberg</t>
  </si>
  <si>
    <t>TOTAAL</t>
  </si>
  <si>
    <t>handtekening</t>
  </si>
  <si>
    <t>Naam</t>
  </si>
  <si>
    <t>Leeftijd</t>
  </si>
  <si>
    <t>Bezorgadres of</t>
  </si>
  <si>
    <t>afhalen</t>
  </si>
  <si>
    <t>Bestellingen alleen toegestaan voor personen van 18 jaar of ouder</t>
  </si>
  <si>
    <t>Factuurnummer:</t>
  </si>
  <si>
    <t>Op deze bestelling zijn onze algemene leveringsvoorwaarden van toepassing, beschikbaar via vrakelberger.nl/voorwaarden.pdf</t>
  </si>
  <si>
    <t>IBAN: NL48 RABO 0360 1348 74</t>
  </si>
  <si>
    <t xml:space="preserve">wit (2x), rosé (2x), rood (1x) en </t>
  </si>
  <si>
    <t>Wit cuvée 2020</t>
  </si>
  <si>
    <t>Per doosje van 6 stuks</t>
  </si>
  <si>
    <t>Johanniter Select, Solaris</t>
  </si>
  <si>
    <t>Wit cuvée 2022</t>
  </si>
  <si>
    <t>Johanniter, Souvignon Gris, Solaris</t>
  </si>
  <si>
    <t xml:space="preserve">Rosé 2019 </t>
  </si>
  <si>
    <t>Rosé 2022</t>
  </si>
  <si>
    <t>Cabernet Cortis met lagering op eiken</t>
  </si>
  <si>
    <t>Rood Cuvée 2019</t>
  </si>
  <si>
    <t>Rosé mousserend Brut 2021</t>
  </si>
  <si>
    <t>Monarch en Pinot Noir</t>
  </si>
  <si>
    <t>doosje Wit 2022</t>
  </si>
  <si>
    <t>doosje Rosé 2022</t>
  </si>
  <si>
    <t>doosje Rosé mousserend Brut 2021</t>
  </si>
  <si>
    <t>doosje Rosé mousserend brut 2019</t>
  </si>
  <si>
    <t>UITVERKOCHT</t>
  </si>
  <si>
    <t>Graag het bestelformulier mailen naar bestellen@vrakelberger.nl</t>
  </si>
  <si>
    <t>Bestelfomulier wijnen Domein de Vrakelberg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</si>
</sst>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 € &quot;* #,##0.00&quot; &quot;;&quot; € &quot;* &quot;-&quot;#,##0.00&quot; &quot;;&quot; € &quot;* &quot;-&quot;??&quot; &quot;"/>
  </numFmts>
  <fonts count="9" x14ac:knownFonts="1">
    <font>
      <sz val="11"/>
      <color theme="1"/>
      <name val="Calibri"/>
      <family val="2"/>
      <charset val="1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FFFFFF"/>
      <name val="Calibri"/>
      <family val="2"/>
    </font>
    <font>
      <sz val="10.5"/>
      <color rgb="FF000000"/>
      <name val="Calibri"/>
      <family val="2"/>
    </font>
    <font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5DEB5"/>
        <bgColor auto="1"/>
      </patternFill>
    </fill>
    <fill>
      <patternFill patternType="solid">
        <fgColor rgb="FFDCDCDC"/>
        <bgColor rgb="FF000000"/>
      </patternFill>
    </fill>
    <fill>
      <patternFill patternType="solid">
        <fgColor rgb="FF000000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28" xfId="0" applyFont="1" applyBorder="1" applyProtection="1">
      <protection locked="0"/>
    </xf>
    <xf numFmtId="0" fontId="4" fillId="0" borderId="0" xfId="0" applyFont="1"/>
    <xf numFmtId="0" fontId="4" fillId="2" borderId="0" xfId="0" applyFont="1" applyFill="1"/>
    <xf numFmtId="49" fontId="5" fillId="3" borderId="22" xfId="0" applyNumberFormat="1" applyFont="1" applyFill="1" applyBorder="1"/>
    <xf numFmtId="0" fontId="4" fillId="3" borderId="23" xfId="0" applyFont="1" applyFill="1" applyBorder="1"/>
    <xf numFmtId="164" fontId="4" fillId="3" borderId="23" xfId="0" applyNumberFormat="1" applyFont="1" applyFill="1" applyBorder="1"/>
    <xf numFmtId="0" fontId="4" fillId="3" borderId="24" xfId="0" applyFont="1" applyFill="1" applyBorder="1"/>
    <xf numFmtId="0" fontId="4" fillId="0" borderId="25" xfId="0" applyFont="1" applyBorder="1"/>
    <xf numFmtId="0" fontId="4" fillId="0" borderId="4" xfId="0" applyFont="1" applyBorder="1"/>
    <xf numFmtId="164" fontId="4" fillId="2" borderId="4" xfId="0" applyNumberFormat="1" applyFont="1" applyFill="1" applyBorder="1"/>
    <xf numFmtId="0" fontId="4" fillId="0" borderId="19" xfId="0" applyFont="1" applyBorder="1"/>
    <xf numFmtId="49" fontId="2" fillId="4" borderId="25" xfId="0" applyNumberFormat="1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49" fontId="4" fillId="4" borderId="3" xfId="0" applyNumberFormat="1" applyFont="1" applyFill="1" applyBorder="1"/>
    <xf numFmtId="0" fontId="4" fillId="4" borderId="19" xfId="0" applyFont="1" applyFill="1" applyBorder="1"/>
    <xf numFmtId="0" fontId="4" fillId="4" borderId="26" xfId="0" applyFont="1" applyFill="1" applyBorder="1"/>
    <xf numFmtId="0" fontId="4" fillId="4" borderId="7" xfId="0" applyFont="1" applyFill="1" applyBorder="1"/>
    <xf numFmtId="164" fontId="4" fillId="4" borderId="7" xfId="0" applyNumberFormat="1" applyFont="1" applyFill="1" applyBorder="1"/>
    <xf numFmtId="0" fontId="4" fillId="4" borderId="20" xfId="0" applyFont="1" applyFill="1" applyBorder="1"/>
    <xf numFmtId="0" fontId="3" fillId="4" borderId="16" xfId="0" applyFont="1" applyFill="1" applyBorder="1"/>
    <xf numFmtId="0" fontId="4" fillId="4" borderId="1" xfId="0" applyFont="1" applyFill="1" applyBorder="1"/>
    <xf numFmtId="0" fontId="4" fillId="4" borderId="0" xfId="0" applyFont="1" applyFill="1"/>
    <xf numFmtId="164" fontId="4" fillId="4" borderId="0" xfId="0" applyNumberFormat="1" applyFont="1" applyFill="1"/>
    <xf numFmtId="0" fontId="4" fillId="4" borderId="15" xfId="0" applyFont="1" applyFill="1" applyBorder="1"/>
    <xf numFmtId="49" fontId="4" fillId="4" borderId="14" xfId="0" applyNumberFormat="1" applyFont="1" applyFill="1" applyBorder="1"/>
    <xf numFmtId="49" fontId="4" fillId="4" borderId="0" xfId="0" applyNumberFormat="1" applyFont="1" applyFill="1"/>
    <xf numFmtId="49" fontId="1" fillId="4" borderId="14" xfId="0" applyNumberFormat="1" applyFont="1" applyFill="1" applyBorder="1"/>
    <xf numFmtId="0" fontId="4" fillId="4" borderId="14" xfId="0" applyFont="1" applyFill="1" applyBorder="1"/>
    <xf numFmtId="0" fontId="2" fillId="4" borderId="14" xfId="0" applyFont="1" applyFill="1" applyBorder="1"/>
    <xf numFmtId="0" fontId="1" fillId="4" borderId="14" xfId="0" applyFont="1" applyFill="1" applyBorder="1"/>
    <xf numFmtId="49" fontId="2" fillId="4" borderId="14" xfId="0" applyNumberFormat="1" applyFont="1" applyFill="1" applyBorder="1"/>
    <xf numFmtId="49" fontId="3" fillId="4" borderId="16" xfId="0" applyNumberFormat="1" applyFont="1" applyFill="1" applyBorder="1"/>
    <xf numFmtId="0" fontId="4" fillId="4" borderId="27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0" fontId="4" fillId="4" borderId="18" xfId="0" applyFont="1" applyFill="1" applyBorder="1"/>
    <xf numFmtId="0" fontId="4" fillId="0" borderId="26" xfId="0" applyFont="1" applyBorder="1"/>
    <xf numFmtId="0" fontId="4" fillId="0" borderId="7" xfId="0" applyFont="1" applyBorder="1"/>
    <xf numFmtId="164" fontId="4" fillId="2" borderId="7" xfId="0" applyNumberFormat="1" applyFont="1" applyFill="1" applyBorder="1"/>
    <xf numFmtId="0" fontId="4" fillId="0" borderId="20" xfId="0" applyFont="1" applyBorder="1"/>
    <xf numFmtId="0" fontId="4" fillId="0" borderId="27" xfId="0" applyFont="1" applyBorder="1"/>
    <xf numFmtId="49" fontId="4" fillId="0" borderId="2" xfId="0" applyNumberFormat="1" applyFont="1" applyBorder="1"/>
    <xf numFmtId="164" fontId="4" fillId="2" borderId="0" xfId="0" applyNumberFormat="1" applyFont="1" applyFill="1"/>
    <xf numFmtId="0" fontId="4" fillId="0" borderId="15" xfId="0" applyFont="1" applyBorder="1"/>
    <xf numFmtId="49" fontId="4" fillId="0" borderId="10" xfId="0" applyNumberFormat="1" applyFont="1" applyBorder="1"/>
    <xf numFmtId="0" fontId="4" fillId="0" borderId="9" xfId="0" applyFont="1" applyBorder="1"/>
    <xf numFmtId="164" fontId="4" fillId="0" borderId="13" xfId="0" applyNumberFormat="1" applyFont="1" applyBorder="1"/>
    <xf numFmtId="0" fontId="4" fillId="0" borderId="10" xfId="0" applyFont="1" applyBorder="1"/>
    <xf numFmtId="0" fontId="4" fillId="0" borderId="13" xfId="0" applyFont="1" applyBorder="1"/>
    <xf numFmtId="44" fontId="4" fillId="0" borderId="13" xfId="0" applyNumberFormat="1" applyFont="1" applyBorder="1"/>
    <xf numFmtId="0" fontId="4" fillId="0" borderId="14" xfId="0" applyFont="1" applyBorder="1"/>
    <xf numFmtId="49" fontId="4" fillId="0" borderId="0" xfId="0" applyNumberFormat="1" applyFont="1"/>
    <xf numFmtId="0" fontId="4" fillId="0" borderId="2" xfId="0" applyFont="1" applyBorder="1"/>
    <xf numFmtId="49" fontId="4" fillId="2" borderId="2" xfId="0" applyNumberFormat="1" applyFont="1" applyFill="1" applyBorder="1"/>
    <xf numFmtId="49" fontId="2" fillId="0" borderId="14" xfId="0" applyNumberFormat="1" applyFont="1" applyBorder="1"/>
    <xf numFmtId="0" fontId="4" fillId="0" borderId="21" xfId="0" applyFont="1" applyBorder="1"/>
    <xf numFmtId="49" fontId="4" fillId="0" borderId="14" xfId="0" applyNumberFormat="1" applyFont="1" applyBorder="1"/>
    <xf numFmtId="164" fontId="4" fillId="2" borderId="0" xfId="0" applyNumberFormat="1" applyFont="1" applyFill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0" xfId="0" applyFont="1" applyBorder="1" applyProtection="1">
      <protection locked="0"/>
    </xf>
    <xf numFmtId="0" fontId="4" fillId="0" borderId="9" xfId="0" applyFont="1" applyBorder="1" applyProtection="1">
      <protection locked="0"/>
    </xf>
    <xf numFmtId="49" fontId="2" fillId="0" borderId="10" xfId="0" applyNumberFormat="1" applyFont="1" applyBorder="1"/>
    <xf numFmtId="164" fontId="8" fillId="4" borderId="0" xfId="0" applyNumberFormat="1" applyFont="1" applyFill="1"/>
    <xf numFmtId="49" fontId="7" fillId="0" borderId="16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6" fillId="5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15" xfId="0" applyNumberFormat="1" applyFont="1" applyBorder="1" applyAlignment="1">
      <alignment horizontal="left"/>
    </xf>
    <xf numFmtId="0" fontId="6" fillId="5" borderId="1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4"/>
  <sheetViews>
    <sheetView showGridLines="0" tabSelected="1" workbookViewId="0">
      <selection activeCell="B42" sqref="B42"/>
    </sheetView>
  </sheetViews>
  <sheetFormatPr defaultColWidth="8.88671875" defaultRowHeight="14.4" x14ac:dyDescent="0.3"/>
  <cols>
    <col min="1" max="1" width="3.44140625" style="2" customWidth="1"/>
    <col min="2" max="3" width="8.88671875" style="2" customWidth="1"/>
    <col min="4" max="4" width="16.33203125" style="2" customWidth="1"/>
    <col min="5" max="5" width="8.88671875" style="2" customWidth="1"/>
    <col min="6" max="6" width="8" style="2" customWidth="1"/>
    <col min="7" max="7" width="3.88671875" style="2" customWidth="1"/>
    <col min="8" max="8" width="13.6640625" style="2" customWidth="1"/>
    <col min="9" max="9" width="2.6640625" style="2" customWidth="1"/>
    <col min="10" max="10" width="7.109375" style="2" customWidth="1"/>
    <col min="11" max="11" width="12" style="2" customWidth="1"/>
    <col min="12" max="12" width="11.88671875" style="2" customWidth="1"/>
    <col min="13" max="13" width="5" style="2" customWidth="1"/>
    <col min="14" max="256" width="8.88671875" style="2" customWidth="1"/>
    <col min="257" max="16384" width="8.88671875" style="2"/>
  </cols>
  <sheetData>
    <row r="1" spans="2:13" ht="13.5" customHeight="1" x14ac:dyDescent="0.3">
      <c r="K1" s="3"/>
    </row>
    <row r="2" spans="2:13" ht="15.75" customHeight="1" x14ac:dyDescent="0.3">
      <c r="B2" s="4" t="s">
        <v>53</v>
      </c>
      <c r="C2" s="5"/>
      <c r="D2" s="5"/>
      <c r="E2" s="5"/>
      <c r="F2" s="5"/>
      <c r="G2" s="5"/>
      <c r="H2" s="5"/>
      <c r="I2" s="5"/>
      <c r="J2" s="5" t="s">
        <v>32</v>
      </c>
      <c r="K2" s="6"/>
      <c r="L2" s="5"/>
      <c r="M2" s="7"/>
    </row>
    <row r="3" spans="2:13" ht="18.75" customHeight="1" x14ac:dyDescent="0.3">
      <c r="B3" s="8"/>
      <c r="C3" s="9"/>
      <c r="D3" s="9"/>
      <c r="E3" s="9"/>
      <c r="F3" s="9"/>
      <c r="G3" s="9"/>
      <c r="H3" s="9"/>
      <c r="I3" s="9"/>
      <c r="J3" s="9"/>
      <c r="K3" s="10"/>
      <c r="L3" s="9"/>
      <c r="M3" s="11"/>
    </row>
    <row r="4" spans="2:13" ht="13.5" customHeight="1" x14ac:dyDescent="0.3">
      <c r="B4" s="12" t="s">
        <v>0</v>
      </c>
      <c r="C4" s="13"/>
      <c r="D4" s="14"/>
      <c r="E4" s="15" t="s">
        <v>1</v>
      </c>
      <c r="F4" s="13"/>
      <c r="G4" s="14"/>
      <c r="H4" s="15" t="s">
        <v>2</v>
      </c>
      <c r="I4" s="13"/>
      <c r="J4" s="14"/>
      <c r="K4" s="15" t="s">
        <v>3</v>
      </c>
      <c r="L4" s="13"/>
      <c r="M4" s="16"/>
    </row>
    <row r="5" spans="2:13" ht="13.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9"/>
      <c r="L5" s="18"/>
      <c r="M5" s="20"/>
    </row>
    <row r="6" spans="2:13" ht="13.5" customHeight="1" x14ac:dyDescent="0.3">
      <c r="B6" s="21" t="s">
        <v>4</v>
      </c>
      <c r="C6" s="22"/>
      <c r="D6" s="22"/>
      <c r="E6" s="23"/>
      <c r="F6" s="23"/>
      <c r="G6" s="23"/>
      <c r="H6" s="23"/>
      <c r="I6" s="23"/>
      <c r="J6" s="23"/>
      <c r="K6" s="24"/>
      <c r="L6" s="23"/>
      <c r="M6" s="25"/>
    </row>
    <row r="7" spans="2:13" ht="13.5" customHeight="1" x14ac:dyDescent="0.3">
      <c r="B7" s="26" t="s">
        <v>36</v>
      </c>
      <c r="C7" s="23"/>
      <c r="D7" s="23"/>
      <c r="E7" s="23"/>
      <c r="F7" s="23"/>
      <c r="G7" s="23"/>
      <c r="H7" s="27" t="s">
        <v>37</v>
      </c>
      <c r="I7" s="23"/>
      <c r="J7" s="23"/>
      <c r="K7" s="24">
        <v>90</v>
      </c>
      <c r="L7" s="23"/>
      <c r="M7" s="25"/>
    </row>
    <row r="8" spans="2:13" ht="13.5" customHeight="1" x14ac:dyDescent="0.3">
      <c r="B8" s="28" t="s">
        <v>38</v>
      </c>
      <c r="C8" s="23"/>
      <c r="D8" s="23"/>
      <c r="E8" s="23"/>
      <c r="F8" s="23"/>
      <c r="G8" s="23"/>
      <c r="H8" s="23"/>
      <c r="I8" s="23"/>
      <c r="J8" s="23"/>
      <c r="K8" s="24"/>
      <c r="L8" s="23"/>
      <c r="M8" s="25"/>
    </row>
    <row r="9" spans="2:13" ht="13.5" customHeight="1" x14ac:dyDescent="0.3">
      <c r="B9" s="29"/>
      <c r="C9" s="23"/>
      <c r="D9" s="23"/>
      <c r="E9" s="23"/>
      <c r="F9" s="23"/>
      <c r="G9" s="23"/>
      <c r="H9" s="23"/>
      <c r="I9" s="23"/>
      <c r="J9" s="23"/>
      <c r="K9" s="24"/>
      <c r="L9" s="23"/>
      <c r="M9" s="25"/>
    </row>
    <row r="10" spans="2:13" ht="13.5" customHeight="1" x14ac:dyDescent="0.3">
      <c r="B10" s="30" t="s">
        <v>39</v>
      </c>
      <c r="C10" s="23"/>
      <c r="D10" s="23"/>
      <c r="E10" s="23"/>
      <c r="F10" s="23"/>
      <c r="G10" s="23"/>
      <c r="H10" s="27" t="s">
        <v>5</v>
      </c>
      <c r="I10" s="23"/>
      <c r="J10" s="23"/>
      <c r="K10" s="24">
        <v>96</v>
      </c>
      <c r="L10" s="23"/>
      <c r="M10" s="25"/>
    </row>
    <row r="11" spans="2:13" ht="13.5" customHeight="1" x14ac:dyDescent="0.3">
      <c r="B11" s="31" t="s">
        <v>40</v>
      </c>
      <c r="C11" s="23"/>
      <c r="D11" s="23"/>
      <c r="E11" s="23"/>
      <c r="F11" s="23"/>
      <c r="G11" s="23"/>
      <c r="H11" s="23"/>
      <c r="I11" s="23"/>
      <c r="J11" s="23"/>
      <c r="K11" s="24"/>
      <c r="L11" s="23"/>
      <c r="M11" s="25"/>
    </row>
    <row r="12" spans="2:13" ht="13.5" customHeight="1" x14ac:dyDescent="0.3">
      <c r="B12" s="29"/>
      <c r="C12" s="23"/>
      <c r="D12" s="23"/>
      <c r="E12" s="23"/>
      <c r="F12" s="23"/>
      <c r="G12" s="23"/>
      <c r="H12" s="23"/>
      <c r="I12" s="23"/>
      <c r="J12" s="23"/>
      <c r="K12" s="24"/>
      <c r="L12" s="23"/>
      <c r="M12" s="25"/>
    </row>
    <row r="13" spans="2:13" ht="13.5" customHeight="1" x14ac:dyDescent="0.3">
      <c r="B13" s="21" t="s">
        <v>6</v>
      </c>
      <c r="C13" s="22"/>
      <c r="D13" s="22"/>
      <c r="E13" s="23"/>
      <c r="F13" s="23"/>
      <c r="G13" s="23"/>
      <c r="H13" s="23"/>
      <c r="I13" s="23"/>
      <c r="J13" s="23"/>
      <c r="K13" s="24"/>
      <c r="L13" s="23"/>
      <c r="M13" s="25"/>
    </row>
    <row r="14" spans="2:13" ht="13.5" customHeight="1" x14ac:dyDescent="0.3">
      <c r="B14" s="32" t="s">
        <v>41</v>
      </c>
      <c r="C14" s="23"/>
      <c r="D14" s="23"/>
      <c r="E14" s="23"/>
      <c r="F14" s="23"/>
      <c r="G14" s="23"/>
      <c r="H14" s="27" t="s">
        <v>5</v>
      </c>
      <c r="I14" s="23"/>
      <c r="J14" s="23"/>
      <c r="K14" s="65" t="s">
        <v>51</v>
      </c>
      <c r="L14" s="23"/>
      <c r="M14" s="25"/>
    </row>
    <row r="15" spans="2:13" ht="13.5" customHeight="1" x14ac:dyDescent="0.3">
      <c r="B15" s="28" t="s">
        <v>7</v>
      </c>
      <c r="C15" s="23"/>
      <c r="D15" s="23"/>
      <c r="E15" s="23"/>
      <c r="F15" s="23"/>
      <c r="G15" s="23"/>
      <c r="H15" s="23"/>
      <c r="I15" s="23"/>
      <c r="J15" s="23"/>
      <c r="K15" s="24"/>
      <c r="L15" s="23"/>
      <c r="M15" s="25"/>
    </row>
    <row r="16" spans="2:13" ht="13.5" customHeight="1" x14ac:dyDescent="0.3">
      <c r="B16" s="28"/>
      <c r="C16" s="23"/>
      <c r="D16" s="23"/>
      <c r="E16" s="23"/>
      <c r="F16" s="23"/>
      <c r="G16" s="23"/>
      <c r="H16" s="23"/>
      <c r="I16" s="23"/>
      <c r="J16" s="23"/>
      <c r="K16" s="24"/>
      <c r="L16" s="23"/>
      <c r="M16" s="25"/>
    </row>
    <row r="17" spans="2:13" ht="13.5" customHeight="1" x14ac:dyDescent="0.3">
      <c r="B17" s="32" t="s">
        <v>42</v>
      </c>
      <c r="C17" s="23"/>
      <c r="D17" s="23"/>
      <c r="E17" s="23"/>
      <c r="F17" s="23"/>
      <c r="G17" s="23"/>
      <c r="H17" s="27" t="s">
        <v>5</v>
      </c>
      <c r="I17" s="23"/>
      <c r="J17" s="23"/>
      <c r="K17" s="24">
        <v>102</v>
      </c>
      <c r="L17" s="23"/>
      <c r="M17" s="25"/>
    </row>
    <row r="18" spans="2:13" ht="13.5" customHeight="1" x14ac:dyDescent="0.3">
      <c r="B18" s="28" t="s">
        <v>43</v>
      </c>
      <c r="C18" s="23"/>
      <c r="D18" s="23"/>
      <c r="E18" s="23"/>
      <c r="F18" s="23"/>
      <c r="G18" s="23"/>
      <c r="H18" s="23"/>
      <c r="I18" s="23"/>
      <c r="J18" s="23"/>
      <c r="K18" s="24"/>
      <c r="L18" s="23"/>
      <c r="M18" s="25"/>
    </row>
    <row r="19" spans="2:13" x14ac:dyDescent="0.3">
      <c r="B19" s="29"/>
      <c r="C19" s="23"/>
      <c r="D19" s="23"/>
      <c r="E19" s="23"/>
      <c r="F19" s="23"/>
      <c r="G19" s="23"/>
      <c r="H19" s="23"/>
      <c r="I19" s="23"/>
      <c r="J19" s="23"/>
      <c r="K19" s="24"/>
      <c r="L19" s="23"/>
      <c r="M19" s="25"/>
    </row>
    <row r="20" spans="2:13" hidden="1" x14ac:dyDescent="0.3">
      <c r="B20" s="26" t="s">
        <v>8</v>
      </c>
      <c r="C20" s="23"/>
      <c r="D20" s="23"/>
      <c r="E20" s="23"/>
      <c r="F20" s="23"/>
      <c r="G20" s="23"/>
      <c r="H20" s="27" t="s">
        <v>9</v>
      </c>
      <c r="I20" s="23"/>
      <c r="J20" s="23"/>
      <c r="K20" s="27" t="s">
        <v>10</v>
      </c>
      <c r="L20" s="23">
        <v>1</v>
      </c>
      <c r="M20" s="25"/>
    </row>
    <row r="21" spans="2:13" hidden="1" x14ac:dyDescent="0.3">
      <c r="B21" s="26" t="s">
        <v>11</v>
      </c>
      <c r="C21" s="23"/>
      <c r="D21" s="23"/>
      <c r="E21" s="23"/>
      <c r="F21" s="23"/>
      <c r="G21" s="23"/>
      <c r="H21" s="23"/>
      <c r="I21" s="23"/>
      <c r="J21" s="23"/>
      <c r="K21" s="24"/>
      <c r="L21" s="23"/>
      <c r="M21" s="25"/>
    </row>
    <row r="22" spans="2:13" hidden="1" x14ac:dyDescent="0.3">
      <c r="B22" s="29"/>
      <c r="C22" s="23"/>
      <c r="D22" s="23"/>
      <c r="E22" s="23"/>
      <c r="F22" s="23"/>
      <c r="G22" s="23"/>
      <c r="H22" s="23"/>
      <c r="I22" s="23"/>
      <c r="J22" s="23"/>
      <c r="K22" s="24"/>
      <c r="L22" s="23"/>
      <c r="M22" s="25"/>
    </row>
    <row r="23" spans="2:13" ht="15" customHeight="1" x14ac:dyDescent="0.3">
      <c r="B23" s="21" t="s">
        <v>12</v>
      </c>
      <c r="C23" s="22"/>
      <c r="D23" s="22"/>
      <c r="E23" s="23"/>
      <c r="F23" s="23"/>
      <c r="G23" s="23"/>
      <c r="H23" s="23"/>
      <c r="I23" s="23"/>
      <c r="J23" s="23"/>
      <c r="K23" s="24"/>
      <c r="L23" s="23"/>
      <c r="M23" s="25"/>
    </row>
    <row r="24" spans="2:13" ht="15" customHeight="1" x14ac:dyDescent="0.3">
      <c r="B24" s="30" t="s">
        <v>44</v>
      </c>
      <c r="C24" s="23"/>
      <c r="D24" s="23"/>
      <c r="E24" s="23"/>
      <c r="F24" s="23"/>
      <c r="G24" s="23"/>
      <c r="H24" s="27" t="s">
        <v>5</v>
      </c>
      <c r="I24" s="23"/>
      <c r="J24" s="23"/>
      <c r="K24" s="65" t="s">
        <v>51</v>
      </c>
      <c r="L24" s="23"/>
      <c r="M24" s="25"/>
    </row>
    <row r="25" spans="2:13" ht="15" customHeight="1" x14ac:dyDescent="0.3">
      <c r="B25" s="31" t="s">
        <v>13</v>
      </c>
      <c r="C25" s="23"/>
      <c r="D25" s="23"/>
      <c r="E25" s="23"/>
      <c r="F25" s="23"/>
      <c r="G25" s="23"/>
      <c r="H25" s="23"/>
      <c r="I25" s="23"/>
      <c r="J25" s="23"/>
      <c r="K25" s="24"/>
      <c r="L25" s="23"/>
      <c r="M25" s="25"/>
    </row>
    <row r="26" spans="2:13" ht="15" customHeight="1" x14ac:dyDescent="0.3">
      <c r="B26" s="31"/>
      <c r="C26" s="23"/>
      <c r="D26" s="23"/>
      <c r="E26" s="23"/>
      <c r="F26" s="23"/>
      <c r="G26" s="23"/>
      <c r="H26" s="23"/>
      <c r="I26" s="23"/>
      <c r="J26" s="23"/>
      <c r="K26" s="24"/>
      <c r="L26" s="23"/>
      <c r="M26" s="25"/>
    </row>
    <row r="27" spans="2:13" ht="15" customHeight="1" x14ac:dyDescent="0.3">
      <c r="B27" s="21" t="s">
        <v>14</v>
      </c>
      <c r="C27" s="22"/>
      <c r="D27" s="22"/>
      <c r="E27" s="23"/>
      <c r="F27" s="23"/>
      <c r="G27" s="23"/>
      <c r="H27" s="23"/>
      <c r="I27" s="23"/>
      <c r="J27" s="23"/>
      <c r="K27" s="24"/>
      <c r="L27" s="23"/>
      <c r="M27" s="25"/>
    </row>
    <row r="28" spans="2:13" ht="13.5" customHeight="1" x14ac:dyDescent="0.3">
      <c r="B28" s="32" t="s">
        <v>15</v>
      </c>
      <c r="C28" s="23"/>
      <c r="D28" s="23"/>
      <c r="E28" s="23"/>
      <c r="F28" s="23"/>
      <c r="G28" s="23"/>
      <c r="H28" s="27" t="s">
        <v>5</v>
      </c>
      <c r="I28" s="23"/>
      <c r="J28" s="23"/>
      <c r="K28" s="24">
        <v>120</v>
      </c>
      <c r="L28" s="23"/>
      <c r="M28" s="25"/>
    </row>
    <row r="29" spans="2:13" ht="13.5" customHeight="1" x14ac:dyDescent="0.3">
      <c r="B29" s="28" t="s">
        <v>16</v>
      </c>
      <c r="C29" s="23"/>
      <c r="D29" s="23"/>
      <c r="E29" s="23"/>
      <c r="F29" s="23"/>
      <c r="G29" s="23"/>
      <c r="H29" s="23"/>
      <c r="I29" s="23"/>
      <c r="J29" s="23"/>
      <c r="K29" s="24"/>
      <c r="L29" s="23"/>
      <c r="M29" s="25"/>
    </row>
    <row r="30" spans="2:13" ht="13.5" customHeight="1" x14ac:dyDescent="0.3">
      <c r="B30" s="26"/>
      <c r="C30" s="23"/>
      <c r="D30" s="23"/>
      <c r="E30" s="23"/>
      <c r="F30" s="23"/>
      <c r="G30" s="23"/>
      <c r="H30" s="23"/>
      <c r="I30" s="23"/>
      <c r="J30" s="23"/>
      <c r="K30" s="24"/>
      <c r="L30" s="23"/>
      <c r="M30" s="25"/>
    </row>
    <row r="31" spans="2:13" ht="13.5" customHeight="1" x14ac:dyDescent="0.3">
      <c r="B31" s="32" t="s">
        <v>45</v>
      </c>
      <c r="C31" s="23"/>
      <c r="D31" s="23"/>
      <c r="E31" s="23"/>
      <c r="F31" s="23"/>
      <c r="G31" s="23"/>
      <c r="H31" s="27" t="s">
        <v>5</v>
      </c>
      <c r="I31" s="23"/>
      <c r="J31" s="23"/>
      <c r="K31" s="24">
        <v>150</v>
      </c>
      <c r="L31" s="23"/>
      <c r="M31" s="25"/>
    </row>
    <row r="32" spans="2:13" ht="13.5" customHeight="1" x14ac:dyDescent="0.3">
      <c r="B32" s="28" t="s">
        <v>46</v>
      </c>
      <c r="C32" s="23"/>
      <c r="D32" s="23"/>
      <c r="E32" s="23"/>
      <c r="F32" s="23"/>
      <c r="G32" s="23"/>
      <c r="H32" s="23"/>
      <c r="I32" s="23"/>
      <c r="J32" s="23"/>
      <c r="K32" s="24"/>
      <c r="L32" s="23"/>
      <c r="M32" s="25"/>
    </row>
    <row r="33" spans="2:13" ht="13.5" customHeight="1" x14ac:dyDescent="0.3">
      <c r="B33" s="28"/>
      <c r="C33" s="23"/>
      <c r="D33" s="23"/>
      <c r="E33" s="23"/>
      <c r="F33" s="23"/>
      <c r="G33" s="23"/>
      <c r="H33" s="23"/>
      <c r="I33" s="23"/>
      <c r="J33" s="23"/>
      <c r="K33" s="24"/>
      <c r="L33" s="23"/>
      <c r="M33" s="25"/>
    </row>
    <row r="34" spans="2:13" ht="13.5" customHeight="1" x14ac:dyDescent="0.3">
      <c r="B34" s="33" t="s">
        <v>17</v>
      </c>
      <c r="C34" s="22"/>
      <c r="D34" s="22"/>
      <c r="E34" s="23"/>
      <c r="F34" s="23"/>
      <c r="G34" s="23"/>
      <c r="H34" s="23"/>
      <c r="I34" s="23"/>
      <c r="J34" s="23"/>
      <c r="K34" s="24"/>
      <c r="L34" s="23"/>
      <c r="M34" s="25"/>
    </row>
    <row r="35" spans="2:13" ht="13.5" customHeight="1" x14ac:dyDescent="0.3">
      <c r="B35" s="26" t="s">
        <v>18</v>
      </c>
      <c r="C35" s="23"/>
      <c r="D35" s="23"/>
      <c r="E35" s="23"/>
      <c r="F35" s="23"/>
      <c r="G35" s="23"/>
      <c r="H35" s="27" t="s">
        <v>5</v>
      </c>
      <c r="I35" s="23"/>
      <c r="J35" s="23"/>
      <c r="K35" s="24">
        <v>100</v>
      </c>
      <c r="L35" s="23"/>
      <c r="M35" s="25"/>
    </row>
    <row r="36" spans="2:13" ht="13.5" customHeight="1" x14ac:dyDescent="0.3">
      <c r="B36" s="28" t="s">
        <v>19</v>
      </c>
      <c r="C36" s="23"/>
      <c r="D36" s="23"/>
      <c r="E36" s="23"/>
      <c r="F36" s="23"/>
      <c r="G36" s="23"/>
      <c r="H36" s="23"/>
      <c r="I36" s="23"/>
      <c r="J36" s="23"/>
      <c r="K36" s="24"/>
      <c r="L36" s="23"/>
      <c r="M36" s="25"/>
    </row>
    <row r="37" spans="2:13" ht="13.5" customHeight="1" x14ac:dyDescent="0.3">
      <c r="B37" s="28" t="s">
        <v>35</v>
      </c>
      <c r="C37" s="23"/>
      <c r="D37" s="23"/>
      <c r="E37" s="23"/>
      <c r="F37" s="23"/>
      <c r="G37" s="23"/>
      <c r="H37" s="23"/>
      <c r="I37" s="23"/>
      <c r="J37" s="23"/>
      <c r="K37" s="24"/>
      <c r="L37" s="23"/>
      <c r="M37" s="25"/>
    </row>
    <row r="38" spans="2:13" ht="13.5" customHeight="1" x14ac:dyDescent="0.3">
      <c r="B38" s="28" t="s">
        <v>20</v>
      </c>
      <c r="C38" s="23"/>
      <c r="D38" s="23"/>
      <c r="E38" s="23"/>
      <c r="F38" s="23"/>
      <c r="G38" s="23"/>
      <c r="H38" s="23"/>
      <c r="I38" s="23"/>
      <c r="J38" s="23"/>
      <c r="K38" s="24"/>
      <c r="L38" s="23"/>
      <c r="M38" s="25"/>
    </row>
    <row r="39" spans="2:13" ht="13.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6"/>
      <c r="L39" s="35"/>
      <c r="M39" s="37"/>
    </row>
    <row r="40" spans="2:13" ht="13.5" customHeight="1" x14ac:dyDescent="0.3">
      <c r="B40" s="38"/>
      <c r="C40" s="39"/>
      <c r="D40" s="39"/>
      <c r="E40" s="39"/>
      <c r="F40" s="39"/>
      <c r="G40" s="39"/>
      <c r="H40" s="39"/>
      <c r="I40" s="39"/>
      <c r="J40" s="39"/>
      <c r="K40" s="40"/>
      <c r="L40" s="39"/>
      <c r="M40" s="41"/>
    </row>
    <row r="41" spans="2:13" ht="13.5" customHeight="1" x14ac:dyDescent="0.3">
      <c r="B41" s="42"/>
      <c r="H41" s="43" t="s">
        <v>21</v>
      </c>
      <c r="K41" s="44"/>
      <c r="M41" s="45"/>
    </row>
    <row r="42" spans="2:13" ht="13.5" customHeight="1" x14ac:dyDescent="0.3">
      <c r="B42" s="1"/>
      <c r="C42" s="46" t="s">
        <v>22</v>
      </c>
      <c r="G42" s="47"/>
      <c r="H42" s="48">
        <f>B42*K7</f>
        <v>0</v>
      </c>
      <c r="I42" s="49"/>
      <c r="K42" s="44"/>
      <c r="M42" s="45"/>
    </row>
    <row r="43" spans="2:13" ht="13.5" customHeight="1" x14ac:dyDescent="0.3">
      <c r="B43" s="1"/>
      <c r="C43" s="64" t="s">
        <v>47</v>
      </c>
      <c r="G43" s="47"/>
      <c r="H43" s="48">
        <f>B43*K10</f>
        <v>0</v>
      </c>
      <c r="I43" s="49"/>
      <c r="K43" s="44"/>
      <c r="M43" s="45"/>
    </row>
    <row r="44" spans="2:13" ht="15" hidden="1" customHeight="1" x14ac:dyDescent="0.3">
      <c r="B44" s="1"/>
      <c r="C44" s="46" t="s">
        <v>23</v>
      </c>
      <c r="G44" s="47"/>
      <c r="H44" s="50"/>
      <c r="I44" s="49"/>
      <c r="K44" s="44"/>
      <c r="M44" s="45"/>
    </row>
    <row r="45" spans="2:13" ht="15" customHeight="1" x14ac:dyDescent="0.3">
      <c r="B45" s="1"/>
      <c r="C45" s="64" t="s">
        <v>48</v>
      </c>
      <c r="G45" s="47"/>
      <c r="H45" s="51">
        <f>B45*K17</f>
        <v>0</v>
      </c>
      <c r="I45" s="49"/>
      <c r="K45" s="44"/>
      <c r="M45" s="45"/>
    </row>
    <row r="46" spans="2:13" ht="13.5" customHeight="1" x14ac:dyDescent="0.3">
      <c r="B46" s="1"/>
      <c r="C46" s="64" t="s">
        <v>50</v>
      </c>
      <c r="G46" s="47"/>
      <c r="H46" s="48">
        <f>B46*K28</f>
        <v>0</v>
      </c>
      <c r="I46" s="49"/>
      <c r="K46" s="44"/>
      <c r="M46" s="45"/>
    </row>
    <row r="47" spans="2:13" ht="13.5" customHeight="1" x14ac:dyDescent="0.3">
      <c r="B47" s="1"/>
      <c r="C47" s="64" t="s">
        <v>49</v>
      </c>
      <c r="G47" s="47"/>
      <c r="H47" s="48">
        <f>B47*K31</f>
        <v>0</v>
      </c>
      <c r="I47" s="49"/>
      <c r="K47" s="44"/>
      <c r="M47" s="45"/>
    </row>
    <row r="48" spans="2:13" ht="13.5" customHeight="1" x14ac:dyDescent="0.3">
      <c r="B48" s="1"/>
      <c r="C48" s="46" t="s">
        <v>24</v>
      </c>
      <c r="G48" s="47"/>
      <c r="H48" s="48">
        <f>B48*K35</f>
        <v>0</v>
      </c>
      <c r="I48" s="49"/>
      <c r="K48" s="44"/>
      <c r="M48" s="45"/>
    </row>
    <row r="49" spans="2:13" ht="13.5" customHeight="1" x14ac:dyDescent="0.3">
      <c r="B49" s="38"/>
      <c r="H49" s="9"/>
      <c r="K49" s="44"/>
      <c r="M49" s="45"/>
    </row>
    <row r="50" spans="2:13" ht="13.5" customHeight="1" x14ac:dyDescent="0.3">
      <c r="B50" s="52"/>
      <c r="E50" s="53" t="s">
        <v>25</v>
      </c>
      <c r="G50" s="47"/>
      <c r="H50" s="48">
        <f>SUM(H42:H48)</f>
        <v>0</v>
      </c>
      <c r="I50" s="49"/>
      <c r="J50" s="53"/>
      <c r="K50" s="44"/>
      <c r="M50" s="45"/>
    </row>
    <row r="51" spans="2:13" ht="13.5" customHeight="1" x14ac:dyDescent="0.3">
      <c r="B51" s="52"/>
      <c r="H51" s="39"/>
      <c r="K51" s="44"/>
      <c r="M51" s="45"/>
    </row>
    <row r="52" spans="2:13" ht="13.5" customHeight="1" x14ac:dyDescent="0.3">
      <c r="B52" s="52"/>
      <c r="D52" s="54"/>
      <c r="E52" s="54"/>
      <c r="F52" s="54"/>
      <c r="G52" s="54"/>
      <c r="H52" s="54"/>
      <c r="K52" s="55" t="s">
        <v>26</v>
      </c>
      <c r="L52" s="54"/>
      <c r="M52" s="45"/>
    </row>
    <row r="53" spans="2:13" ht="13.5" customHeight="1" x14ac:dyDescent="0.3">
      <c r="B53" s="56" t="s">
        <v>27</v>
      </c>
      <c r="C53" s="47"/>
      <c r="D53" s="69"/>
      <c r="E53" s="70"/>
      <c r="F53" s="70"/>
      <c r="G53" s="70"/>
      <c r="H53" s="71"/>
      <c r="I53" s="62"/>
      <c r="J53" s="63"/>
      <c r="K53" s="72"/>
      <c r="L53" s="73"/>
      <c r="M53" s="57"/>
    </row>
    <row r="54" spans="2:13" ht="13.5" customHeight="1" x14ac:dyDescent="0.3">
      <c r="B54" s="56" t="s">
        <v>28</v>
      </c>
      <c r="C54" s="47"/>
      <c r="D54" s="78"/>
      <c r="E54" s="79"/>
      <c r="F54" s="79"/>
      <c r="G54" s="79"/>
      <c r="H54" s="80"/>
      <c r="I54" s="62"/>
      <c r="J54" s="63"/>
      <c r="K54" s="74"/>
      <c r="L54" s="75"/>
      <c r="M54" s="57"/>
    </row>
    <row r="55" spans="2:13" ht="13.5" customHeight="1" x14ac:dyDescent="0.3">
      <c r="B55" s="56" t="s">
        <v>29</v>
      </c>
      <c r="C55" s="47"/>
      <c r="D55" s="81"/>
      <c r="E55" s="82"/>
      <c r="F55" s="82"/>
      <c r="G55" s="82"/>
      <c r="H55" s="83"/>
      <c r="I55" s="62"/>
      <c r="J55" s="63"/>
      <c r="K55" s="74"/>
      <c r="L55" s="75"/>
      <c r="M55" s="57"/>
    </row>
    <row r="56" spans="2:13" ht="13.5" customHeight="1" x14ac:dyDescent="0.3">
      <c r="B56" s="58" t="s">
        <v>30</v>
      </c>
      <c r="C56" s="47"/>
      <c r="D56" s="84"/>
      <c r="E56" s="85"/>
      <c r="F56" s="85"/>
      <c r="G56" s="85"/>
      <c r="H56" s="86"/>
      <c r="I56" s="62"/>
      <c r="J56" s="63"/>
      <c r="K56" s="76"/>
      <c r="L56" s="77"/>
      <c r="M56" s="57"/>
    </row>
    <row r="57" spans="2:13" ht="13.5" customHeight="1" x14ac:dyDescent="0.3">
      <c r="B57" s="58"/>
      <c r="K57" s="59"/>
      <c r="L57" s="59"/>
      <c r="M57" s="45"/>
    </row>
    <row r="58" spans="2:13" ht="13.5" customHeight="1" x14ac:dyDescent="0.3">
      <c r="B58" s="58"/>
      <c r="K58" s="59"/>
      <c r="L58" s="59"/>
      <c r="M58" s="45"/>
    </row>
    <row r="59" spans="2:13" ht="13.5" customHeight="1" x14ac:dyDescent="0.3">
      <c r="B59" s="87" t="s">
        <v>52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9"/>
    </row>
    <row r="60" spans="2:13" ht="13.5" customHeight="1" x14ac:dyDescent="0.3">
      <c r="B60" s="93" t="s">
        <v>34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5"/>
    </row>
    <row r="61" spans="2:13" ht="13.5" customHeight="1" x14ac:dyDescent="0.3">
      <c r="B61" s="60"/>
      <c r="C61"/>
      <c r="D61"/>
      <c r="E61"/>
      <c r="F61"/>
      <c r="G61"/>
      <c r="H61"/>
      <c r="I61"/>
      <c r="J61"/>
      <c r="K61"/>
      <c r="L61"/>
      <c r="M61" s="61"/>
    </row>
    <row r="62" spans="2:13" ht="13.5" customHeight="1" x14ac:dyDescent="0.3">
      <c r="B62" s="90" t="s">
        <v>33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</row>
    <row r="63" spans="2:13" ht="13.5" customHeight="1" x14ac:dyDescent="0.3">
      <c r="B63" s="66" t="s">
        <v>31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3" ht="13.5" customHeight="1" x14ac:dyDescent="0.3"/>
  </sheetData>
  <sheetProtection algorithmName="SHA-512" hashValue="fvecQncXfFLg5b19VVCZZFa7PJcDe7BomOvPP1+OAoUjYJEdySZhaYsujf2wjIdgmZfSGtjNe6mpJhNLuGtI5g==" saltValue="fh1pls3JYPWXWcYc5iNRuw==" spinCount="100000" sheet="1" objects="1" scenarios="1"/>
  <mergeCells count="8">
    <mergeCell ref="B63:M63"/>
    <mergeCell ref="D53:H53"/>
    <mergeCell ref="K53:L56"/>
    <mergeCell ref="D54:H54"/>
    <mergeCell ref="D55:H56"/>
    <mergeCell ref="B59:M59"/>
    <mergeCell ref="B62:M62"/>
    <mergeCell ref="B60:M6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Aelmans Adviesgroep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Ploumen</dc:creator>
  <cp:lastModifiedBy>Laura Ploumen</cp:lastModifiedBy>
  <cp:lastPrinted>2021-06-28T07:33:40Z</cp:lastPrinted>
  <dcterms:created xsi:type="dcterms:W3CDTF">2021-06-08T12:50:54Z</dcterms:created>
  <dcterms:modified xsi:type="dcterms:W3CDTF">2024-01-03T10:36:23Z</dcterms:modified>
</cp:coreProperties>
</file>